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 yWindow="78" windowWidth="16998" windowHeight="7200"/>
  </bookViews>
  <sheets>
    <sheet name="Sheet1" sheetId="1" r:id="rId1"/>
  </sheets>
  <definedNames>
    <definedName name="_xlnm._FilterDatabase" localSheetId="0" hidden="1">Sheet1!$A$5:$M$49</definedName>
    <definedName name="OLE_LINK1" localSheetId="0">Sheet1!$A$3</definedName>
    <definedName name="_xlnm.Print_Titles" localSheetId="0">Sheet1!$3:$4</definedName>
  </definedNames>
  <calcPr calcId="144525"/>
</workbook>
</file>

<file path=xl/calcChain.xml><?xml version="1.0" encoding="utf-8"?>
<calcChain xmlns="http://schemas.openxmlformats.org/spreadsheetml/2006/main">
  <c r="G35" i="1" l="1"/>
  <c r="H35" i="1"/>
  <c r="H6" i="1"/>
  <c r="G6" i="1" l="1"/>
  <c r="G5" i="1" s="1"/>
  <c r="H5" i="1" l="1"/>
</calcChain>
</file>

<file path=xl/sharedStrings.xml><?xml version="1.0" encoding="utf-8"?>
<sst xmlns="http://schemas.openxmlformats.org/spreadsheetml/2006/main" count="385" uniqueCount="247">
  <si>
    <t>TT</t>
  </si>
  <si>
    <t>Tên dự án</t>
  </si>
  <si>
    <t>Địa điểm</t>
  </si>
  <si>
    <t>Tiến độ chuẩn bị hồ sơ, thủ tục</t>
  </si>
  <si>
    <t>Ghi chú</t>
  </si>
  <si>
    <t>TỔNG</t>
  </si>
  <si>
    <t>I</t>
  </si>
  <si>
    <t>Trao Quyết định chủ trương đầu tư, Giấy chứng nhận đăng ký dầu tư</t>
  </si>
  <si>
    <t>Đầu tư xây dựng nhà máy sản xuất phân lân nung chảy và phân bón NPK Văn Điển</t>
  </si>
  <si>
    <t>Ban Quản lý KKT Nghi Sơn và các KCN đã cấp GCNĐKĐT số 1066667775 ngày 23/7/2025</t>
  </si>
  <si>
    <t>Nhà máy xử lý chất thải tập trung Nghi Sơn (giai đoạn 2)</t>
  </si>
  <si>
    <t>Dự án Nhà máy Basic Medical Việt Nam (giai đoạn 2)</t>
  </si>
  <si>
    <t>KCN Bỉm Sơn</t>
  </si>
  <si>
    <t>Ban Quản lý KKT Nghi Sơn và các KCN đã cấp GCNĐKĐT số 4347001618 ngày 21/01/2026</t>
  </si>
  <si>
    <t>Cụm công nghiệp Xuân Hòa - Thọ Hải, xã Xuân Hòa</t>
  </si>
  <si>
    <t>xã Xuân Hòa</t>
  </si>
  <si>
    <t>Đã được UBND tỉnh chấp thuận chủ trương đầu tư tại Quyết định số 3239/QĐ-UBND ngày 08/10/2025</t>
  </si>
  <si>
    <t>Tổ hợp khu văn phòng làm việc kết hợp cho thuê tại phường Nguyệt Viên</t>
  </si>
  <si>
    <t>phường Nguyệt Viên</t>
  </si>
  <si>
    <t>Đã được UBND tỉnh chấp thuận chủ trương đầu tư tại Quyết định số 3523/QĐ-UBND ngày 10/11/2025</t>
  </si>
  <si>
    <t>Nhà máy sản xuất ván tre OSB Staboo Thanh Hóa tại xã Thiết Ống</t>
  </si>
  <si>
    <t>Xã Thiết Ống</t>
  </si>
  <si>
    <t>Sở Tài chính đã cấp GCNĐKĐT số 7618546760  ngày 25/11/2025</t>
  </si>
  <si>
    <t>Thung lũng gốm sứ Asean tại xã Nông Cống và xã Yên Thọ</t>
  </si>
  <si>
    <t>xã Nông Cống và xã Yên Thọ</t>
  </si>
  <si>
    <t>Sở Tài chính đã cấp GCNĐKĐT số 1056405550 ngày 04/7/2025</t>
  </si>
  <si>
    <t>Nhà máy sản xuất giày Makoto tại Cụm công nghiệp Ngọc Vũ, xã Thiệu Tiến</t>
  </si>
  <si>
    <t>xã Thiệu Tiến</t>
  </si>
  <si>
    <t>Sở Tài chính đã cấp GCNĐKĐT số 5406376204  ngày 28/11/2025</t>
  </si>
  <si>
    <t>Nhà máy thức ăn chăn nuôi, thủy sản và sản phẩm bổ sung dinh dưỡng VRG Australia tại xã Trung Chính</t>
  </si>
  <si>
    <t>xã Trung Chính</t>
  </si>
  <si>
    <t>Đã được UBND tỉnh chấp thuận chủ trương đầu tư tại Quyết định số 3672/QĐ-UBND ngày 25/11/2025</t>
  </si>
  <si>
    <t>Xây dựng và kinh doanh hạ tầng kỹ thuật Cụm công nghiệp Tân Thọ, xã Trung Chính</t>
  </si>
  <si>
    <t>Đã được UBND tỉnh chấp thuận chủ trương đầu tư tại Quyết định số 3812/QĐ-UBND ngày 05/12/2025</t>
  </si>
  <si>
    <t>Nhà máy may xuất khẩu và bao bì tại xã Nga Thắng</t>
  </si>
  <si>
    <t>xã Nga Thắng</t>
  </si>
  <si>
    <t>Đã được UBND tỉnh chấp thuận chủ trương đầu tư tại Quyết định số 3800/QĐ-UBND ngày 05/12/2025</t>
  </si>
  <si>
    <t>Nhà máy sản xuất phân bón Việt Nhật tại CCN Hợp Thắng xã Hợp Tiến và xã Tân Ninh</t>
  </si>
  <si>
    <t>xã Hợp Tiến và xã Tân Ninh</t>
  </si>
  <si>
    <t>Sở Tài chính đã cấp GCNĐKĐT số 1888422426 ngày 12/12/2025</t>
  </si>
  <si>
    <t>Chi nhánh Nhà máy may South Fountain tại CCN Thái Thắng</t>
  </si>
  <si>
    <t>Xã Hoằng Hóa</t>
  </si>
  <si>
    <t>Nhà máy sản xuất hàng may mặc xuất khẩu Hà Thanh tại Cụm công nghiệp Xuân Lai, xã Xuân Lập</t>
  </si>
  <si>
    <t>xã Xuân Lập</t>
  </si>
  <si>
    <t>Sở Tài chính đã cấp GCNĐKĐT số 2043602307  ngày 05/01/2026</t>
  </si>
  <si>
    <t>Nhà máy giày da, may mặc và thiết bị điện, điện tử TH tại xã Biện Thượng</t>
  </si>
  <si>
    <t>xã Biện Thượng</t>
  </si>
  <si>
    <t>Đã được UBND tỉnh chấp thuận chủ trương đầu tư tại Quyết định số 136/QĐ-UBND ngày 10/01/2026</t>
  </si>
  <si>
    <t>Nhà máy nhôm công nghệ cao ECOALU tại Cụm công nghiệp Hợp Thắng, xã Hợp Tiến</t>
  </si>
  <si>
    <t>xã Hợp Tiến</t>
  </si>
  <si>
    <t>Sở Tài chính đã cấp GCNĐKĐT số 1675075571  ngày 16/01/2026</t>
  </si>
  <si>
    <t>Nhà máy công nghệ vật liệu Kim Torch Việt Nam tại Cụm công nghiệp Ngọc Vũ, xã Thiệu Tiến</t>
  </si>
  <si>
    <t>Sở Tài chính đã cấp GCNĐKĐT số 6506166537  ngày 28/11/2025</t>
  </si>
  <si>
    <t>Nhà máy sản xuất phụ tùng ô tô Xuân Tuần tại xã An Nông</t>
  </si>
  <si>
    <t>xã An Nông</t>
  </si>
  <si>
    <t>Đã được UBND tỉnh chấp thuận chủ trương đầu tư tại Quyết định số 333/QĐ-UBND ngày 28/01/2026</t>
  </si>
  <si>
    <t>Nhà máy sản xuất và gia công giày da cao cấp Đại Khánh tại xã An Nông</t>
  </si>
  <si>
    <t>Đã được UBND tỉnh chấp thuận chủ trương đầu tư tại Quyết định số 334/QĐ-UBND ngày 28/01/2026</t>
  </si>
  <si>
    <t>Nhà máy sản xuất và gia công phụ kiện giày da cao cấp Mại Duệ tại xã An Nông</t>
  </si>
  <si>
    <t>Đã được UBND tỉnh chấp thuận chủ trương đầu tư tại Quyết định số 335/QĐ-UBND ngày 28/01/2026</t>
  </si>
  <si>
    <t>Nhà máy sản xuất vải Dornier, thảm xoắn và các sản phẩm vệ sinh Ma Khiết tại xã An Nông</t>
  </si>
  <si>
    <t>Đã được UBND tỉnh chấp thuận chủ trương đầu tư tại Quyết định số 337/QĐ-UBND ngày 28/01/2026</t>
  </si>
  <si>
    <t>Khu sinh thái Bình An Sinh tại xã Vân Du</t>
  </si>
  <si>
    <t>xã Vân Du</t>
  </si>
  <si>
    <t>Đã được UBND tỉnh chấp thuận chủ trương đầu tư tại Quyết định số 366/QĐ-UBND ngày 30/01/2026</t>
  </si>
  <si>
    <t>Nhà máy sản xuất may mặc, giày da xuất khẩu và chế biến nông sản tại xã Cẩm Vân</t>
  </si>
  <si>
    <t>xã Cẩm Vân</t>
  </si>
  <si>
    <t>Đã được UBND tỉnh chấp thuận chủ trương đầu tư tại Quyết định số 399/QĐ-UBND ngày 02/02/2026</t>
  </si>
  <si>
    <t>Đầu tư xây dựng và kinh doanh kết cấu hạ tầng Khu công nghiệp số 16</t>
  </si>
  <si>
    <t>Khu kinh tế Nghi Sơn</t>
  </si>
  <si>
    <t>Đã được UBND tỉnh chấp thuận chủ trương đầu tư tại Quyết định số 512/QĐ-UBND ngày 13/02/2026</t>
  </si>
  <si>
    <t>Đầu tư xây dựng và kinh doanh kết cấu hạ tầng Khu công nghiệp Tân Cảng Thanh Hóa</t>
  </si>
  <si>
    <t>Đã được UBND tỉnh chấp thuận chủ trương đầu tư tại Quyết định số 513/QĐ-UBND ngày 13/02/2026</t>
  </si>
  <si>
    <t>Dự án nhà máy viên nén gỗ và than sinh học tại xã Xuân Bình</t>
  </si>
  <si>
    <t>Xã Xuân Bình, tỉnh Thanh Hóa</t>
  </si>
  <si>
    <t>Đã được UBND tỉnh chấp thuận chủ trương đầu tư tại Quyết định số 571/QĐ-UBND ngày 23/02/2026</t>
  </si>
  <si>
    <t>Đầu tư xây dựng và kinh doanh kết cấu hạ tầng khu công nghiệp dược phẩm công nghệ cao Việt Nam - Ấn Độ (giai đoạn 1)</t>
  </si>
  <si>
    <t>Đã được UBND tỉnh chấp thuận chủ trương đầu tư tại Quyết định số 609/QĐ-UBND ngày 28/02/2026</t>
  </si>
  <si>
    <t>II</t>
  </si>
  <si>
    <t>Ký Biên bản ghi nhớ đầu tư</t>
  </si>
  <si>
    <t>KCN Hà Long</t>
  </si>
  <si>
    <t>Ban Nghi Sơn đang đấu mối với Công ty cổ phần Tập đoàn Tân Phục Hưng để dự thảo Biên bản ghi nhớ</t>
  </si>
  <si>
    <t>Đầu tư xây dựng và kinh doanh kết cấu hạ tầng Khu công nghiệp Bắc Hoằng Hóa, tỉnh Thanh Hóa</t>
  </si>
  <si>
    <t>KCN Bắc Hoằng Hóa</t>
  </si>
  <si>
    <t>Ban Nghi Sơn đang đấu mối với Công ty cổ phần đầu tư hạ tầng khu công nghiệp Thanh Hóa để dự thảo Biên bản ghi nhớ</t>
  </si>
  <si>
    <t xml:space="preserve">Đầu tư xây dựng và kinh doanh kết cấu hạ tầng KCN Thiệu Quang </t>
  </si>
  <si>
    <t>Thiệu Hóa, Thiệu Quang</t>
  </si>
  <si>
    <t xml:space="preserve">Ban Nghi Sơn đang đấu mối với Công ty WHA Corporation Public Company Limited để dự thảo Biên bản ghi nhớ </t>
  </si>
  <si>
    <t>Đầu tư xây dựng và kinh doanh kết cấu hạ tầng KCN Thiệu Hóa</t>
  </si>
  <si>
    <t>Thiệu Hóa, Thiệu Tiến</t>
  </si>
  <si>
    <t>Dự án đầu tư xây dựng và kinh doanh hạ tầng KCN WHA Smart Technology 1 – Thanh Hóa (giai đoạn 2 – KCN Phú Quý)</t>
  </si>
  <si>
    <t>Xã Hoằng Giang, xã Hoằng Sơn, xã Hoằng Phú</t>
  </si>
  <si>
    <t xml:space="preserve">Ban Nghi Sơn đang đấu mối với Công ty cổ phần WHA Industrial Zone Thanh Hóa để dự thảo Biên bản ghi nhớ </t>
  </si>
  <si>
    <t>Dự án đầu tư xây dựng và kinh doanh hạ tầng KCN WHA Smart Technology 2 – Thanh Hóa (giai đoạn 2 – KCN Giang Quang Thịnh)</t>
  </si>
  <si>
    <t>Xã Thiệu Quang</t>
  </si>
  <si>
    <t>Đầu tư xây dựng và kinh doanh kết cấu hạ tầng KCN số 5</t>
  </si>
  <si>
    <t>Công ty cổ phần Miza</t>
  </si>
  <si>
    <t>Đầu tư xây dựng và kinh doanh kết cấu hạ tầng KCN số 1</t>
  </si>
  <si>
    <t>Công ty cổ phần cơ khí chế tạo Đại Dũng Nghi Sơn.</t>
  </si>
  <si>
    <t>Dự án đầu tư xây dựng và kinh doanh hạ tầng KCN Thăng Long Thanh Hóa giai đoạn 2 (KCN phía Tây thành phố Thanh Hóa)</t>
  </si>
  <si>
    <t>Phường Đông Quang, xã Đồng Tiến</t>
  </si>
  <si>
    <t xml:space="preserve">Ban Nghi Sơn đang đấu mối với Công ty TNHH Khu công nghiệp Thăng Long Thanh Hóa để dự thảo Biên bản ghi nhớ </t>
  </si>
  <si>
    <t>Dự án Cảng tổng hợp Bắc Nghi Sơn</t>
  </si>
  <si>
    <t>Ban Nghi Sơn đang đấu mối với Công ty cổ phần cơ khí xây dựng thương mại Đại Dũng để dự thảo Biên bản ghi nhớ</t>
  </si>
  <si>
    <t>Chủ đầu tư</t>
  </si>
  <si>
    <t>Mục tiêu dự án</t>
  </si>
  <si>
    <t>Ban QL KKT Nghi Sơn và các KCN</t>
  </si>
  <si>
    <t>Sở Tài chính</t>
  </si>
  <si>
    <t>Tuấn Anh</t>
  </si>
  <si>
    <t>C Nguyên</t>
  </si>
  <si>
    <t>A Kiên</t>
  </si>
  <si>
    <t>A An</t>
  </si>
  <si>
    <t>A Bình</t>
  </si>
  <si>
    <t>Thùy Anh</t>
  </si>
  <si>
    <t>A Thắng</t>
  </si>
  <si>
    <t>Lan Anh</t>
  </si>
  <si>
    <t>Công ty TNHH Tâm Lộc TH</t>
  </si>
  <si>
    <t>Công ty Cổ phần Công nghiệp Xuân Phú</t>
  </si>
  <si>
    <t xml:space="preserve">Đầu tư xây dựng hoàn thiện, đồng bộ kết cấu hạ tầng kỹ thuật cụm công nghiệp; vận hành, quản lý công trình kết cấu hạ tầng kỹ thuật cụm công nghiệp; kinh doanh các dịch vụ công cộng, tiện ích khác trong cụm công nghiệp; cho thuê lại đất cụm công nghiệp, góp phần chuyển dịch cơ cấu kinh tế, tạo công ăn việc làm cho người lao động, phát triển kinh tế, xã hội của địa phương.
</t>
  </si>
  <si>
    <t>Công ty TNHH South Fountain Garment Limited</t>
  </si>
  <si>
    <t>Công ty cổ phần nhu yếu phẩm hàng ngày Ma Khiết Việt Nam</t>
  </si>
  <si>
    <t>Công ty cổ phần đầu tư và phát triển nông nghiệp Việt Nhật</t>
  </si>
  <si>
    <t xml:space="preserve">Đầu tư xây dựng nhà máy sản xuất phân bón các loại (hữu cơ, vô cơ) theo hình thức phối trộn gồm các công đoạn: Nghiền, phối trộn, vê tạo hạt, ép viên, sang chiết, đóng gói từ nguyên liệu bán thành phẩm, không sản xuất ni-tơ.
</t>
  </si>
  <si>
    <t>Công ty CP may xuất khẩu Hà Phong</t>
  </si>
  <si>
    <t>Công ty cổ phần thương mại Grand Amelia Việt Nam</t>
  </si>
  <si>
    <t>Công ty TNHH VRG Australia</t>
  </si>
  <si>
    <t>Công ty Cổ phần New way TH</t>
  </si>
  <si>
    <t>Công ty cổ phần An Sinh - Khang Nhiên</t>
  </si>
  <si>
    <t>Công ty cổ phần sản xuất Mại Duệ</t>
  </si>
  <si>
    <t>Công ty cổ phần vật liệu mới Xuân Tuần Việt Nam</t>
  </si>
  <si>
    <t>Công ty cổ phần Tập đoàn Grand Bright</t>
  </si>
  <si>
    <t>Bà Hà Thị Phương Thảo - Giám đốc</t>
  </si>
  <si>
    <t>Công ty Cổ phần viên nén đen Việt Nam</t>
  </si>
  <si>
    <t>Công ty cổ phần EcoAlu;</t>
  </si>
  <si>
    <t>Nhà đầu tư Wah Yam (HK) Company Limied</t>
  </si>
  <si>
    <t>Gia công sản xuất và chế tạo giày thể thao với Công suất thiết kế khoảng 9.900.000 đôi/năm.</t>
  </si>
  <si>
    <t>Ông Trần Văn Huyên - Chủ tịch</t>
  </si>
  <si>
    <t>Công ty cổ phần staBOO Thanh Hóa</t>
  </si>
  <si>
    <t>Ông Nguyễn Trọng Nghĩa - Giám đốc</t>
  </si>
  <si>
    <t>Công ty TNHH gốm sứ Etrillion</t>
  </si>
  <si>
    <t>Ông Đường Nhật Huy - Giám đốc</t>
  </si>
  <si>
    <t>Nhà đầu tư Wah Yun Industrial (HK) Company Limied</t>
  </si>
  <si>
    <t>Ông Trương Nguy - Giám đốc quản lý tại Việt Nam</t>
  </si>
  <si>
    <t>Công ty cổ phần tập đoàn HCL Group</t>
  </si>
  <si>
    <t>Ông Hoàng Văn Linh - Chủ tịch HĐQT kiêm Tổng Giám đốc</t>
  </si>
  <si>
    <t>Công ty cổ phần công nghệ Đại Khánh</t>
  </si>
  <si>
    <t>Ông Lê Xuân Trường- Giám đốc</t>
  </si>
  <si>
    <t>Ông Nguyễn Mạnh Quân - Phó Giám đốc
(0988904191)</t>
  </si>
  <si>
    <t>Ông Trần Phong Hoàng - Giám đốc 
(0913221672)</t>
  </si>
  <si>
    <t>Ông Thiều Quang Thực - Giám đốc
(0912358081)</t>
  </si>
  <si>
    <r>
      <t>Tổng vốn đầu tư</t>
    </r>
    <r>
      <rPr>
        <sz val="12"/>
        <color theme="1"/>
        <rFont val="Times New Roman"/>
        <family val="1"/>
      </rPr>
      <t xml:space="preserve"> 
(tỷ đồng)</t>
    </r>
  </si>
  <si>
    <t>KCN Lưu Bình, tỉnh Thanh Hóa</t>
  </si>
  <si>
    <t>Bà Nguyễn Thị Hồng Dung - Giám đốc Marketing
(0834169968)</t>
  </si>
  <si>
    <t>Sở Tài chính đã cấp GCNĐKĐT số  8760207283  ngày 25/12/2025</t>
  </si>
  <si>
    <t>Công ty cổ phần môi trường Nghi Sơn</t>
  </si>
  <si>
    <t>Công ty cổ phần Tập đoàn Greenwich Việt Nam</t>
  </si>
  <si>
    <t>Công ty TNHH Basic International Việt Nam</t>
  </si>
  <si>
    <t>Ông Trình Đại Vỹ - Giám đốc</t>
  </si>
  <si>
    <t>Công ty cổ phần đầu tư hạ tầng công nghiệp Tân Cảng</t>
  </si>
  <si>
    <t>Ông Đoàn Việt Cường - Tổng Giám đốc</t>
  </si>
  <si>
    <t>Công ty cổ phần phân lân nung chảy Văn Điển</t>
  </si>
  <si>
    <t xml:space="preserve">Công ty cổ phần Tập đoàn AnhPhatGroup, Công ty TNHH Sri Avantika Contractors, ông Ramesh Babu Potluri </t>
  </si>
  <si>
    <t>Công ty cổ phần Tập đoàn Tân Phục Hưng</t>
  </si>
  <si>
    <t>Ông Trịnh Ngọc Khánh - Tổng Giám đốc</t>
  </si>
  <si>
    <t>Công ty TNHH Khu công nghiệp Thăng Long Thanh Hóa</t>
  </si>
  <si>
    <t>Ông Kenta Kawanabe - Tổng Giám đốc</t>
  </si>
  <si>
    <t>Công ty cổ phần WHA Industrial Zone Thanh Hóa</t>
  </si>
  <si>
    <t>Mr. Dispong Pornchanoknart - Giám đốc quốc gia WHA Việt Nam</t>
  </si>
  <si>
    <t>Công ty cổ phần đầu tư hạ tầng khu công nghiệp Thanh Hóa</t>
  </si>
  <si>
    <t>Ông Vũ Hồng Sơn - Giám đốc</t>
  </si>
  <si>
    <t>Công ty cổ phần cơ khí xây dựng thương mại Đại Dũng</t>
  </si>
  <si>
    <t>Ông Đỗ Trí Tuấn - Phó Tổng Giám đốc</t>
  </si>
  <si>
    <t>Bà Lê Thị Oanh - Giám đốc</t>
  </si>
  <si>
    <t>Ông Nguyễn Tuấn Minh - Chủ tịch HĐQT</t>
  </si>
  <si>
    <r>
      <t xml:space="preserve">Quy mô 
</t>
    </r>
    <r>
      <rPr>
        <sz val="12"/>
        <color theme="1"/>
        <rFont val="Times New Roman"/>
        <family val="1"/>
      </rPr>
      <t>(ha)</t>
    </r>
  </si>
  <si>
    <t>Ông Nghiêm Đức Toản - Phó Tổng Giám đốc</t>
  </si>
  <si>
    <t>Mr. Kethireddy Arvind - Tổng Giám đốc - Công ty SriAvantika - Đại diện liên doanh nhà đầu tư khu công nghiệp được phẩm</t>
  </si>
  <si>
    <t>Trưởng Ban QL KKT Nghi Sơn và các KCN ký với nhà đầu tư vào ngày 28/3/2026</t>
  </si>
  <si>
    <t xml:space="preserve">- nt - </t>
  </si>
  <si>
    <t>Ông Hoàng Hà Giang - Giám đốc</t>
  </si>
  <si>
    <t>Ông Lê Văn Thịnh - Phó Giám đốc</t>
  </si>
  <si>
    <t xml:space="preserve">Xây dựng công trình kỹ thuật dân dụng khác (chi tiết: Xây dựng cơ sở hạ tầng cụm công nghiệp); kinh doanh bất động sản, quyền sử dụng đất thuộc chủ sở hữu, chủ sử dụng hoặc đi thuê (chi tiết: Đầu tư xây dựng nhà xưởng và các hạng mục phụ trợ để cho nhà đầu tư thứ cấp thuê lại hoặc bán theo quy định pháp luật; cho thuê lại hoặc chuyển nhượng quyền sử dụng đất đã đầu tư xây dựng hạ tầng kỹ thuật chung).
</t>
  </si>
  <si>
    <t xml:space="preserve">Sản xuất và kinh doanh vật liệu giày, các loại đế giày; sản xuất và kinh doanh sản phẩm từ plastic - Vật liệu giày các đế giày như IP/RB/MD; sản xuất và kinh doanh ủng, giày cao su và đế, các bộ phận khác của giày, dép cao su.
</t>
  </si>
  <si>
    <t>Sản xuất sản phẩm gốm sứ dùng trong sinh hoạt hàng ngày và gốm sứ công nghiệp, thiết bị vệ sinh.</t>
  </si>
  <si>
    <t>Đầu tư xây dựng nhà máy sản xuất ván tre; sản xuất sản phẩm từ tre, nứa, rơm, rạ và vật liệu tết bện.</t>
  </si>
  <si>
    <t xml:space="preserve">Thu gom, vận chuyển và xử lý các loại chất thải như chất thải sinh hoạt, chất thải công nghiệp, chất thải nguy hại, .... tại Khu kinh tế Nghi Sơn và các địa phương khác có nhu cầu.
</t>
  </si>
  <si>
    <t>Đầu tư xây dựng, khai thác kinh doanh hạ tầng khu công nghiệp.</t>
  </si>
  <si>
    <t>Sản xuất thiết bị, dụng cụ y tế, nha khoa, chỉnh hình và phục hồi chức năng.</t>
  </si>
  <si>
    <t>Đầu tư xây dựng và kinh doanh kết cấu hạ tầng khu công nghiệp hỗ trợ chuyên sản xuất sản phẩm công nghiệp hỗ trợ.</t>
  </si>
  <si>
    <t>Sản xuất phân lân nung chảy và phân bón hỗn hợp NPK.</t>
  </si>
  <si>
    <t>Đầu tư xây dựng, kinh doanh kết cấu hạ tầng khu công nghiệp, kinh doanh dịch vụ trả phí trên hạ tầng khu công nghiệp.</t>
  </si>
  <si>
    <t xml:space="preserve">Sản xuất viên nén gỗ và than sinh học từ gỗ, tre, nứa, rơm, rạ và vật liệu tết bện với Công suất thiết kế (dự kiến): Khoảng 160.000 tấn viên nén gỗ/năm (có thể làm nguyên liệu đầu vào cho sản xuất than sinh học) và khoảng 120.000 tấn than sinh học/năm.
</t>
  </si>
  <si>
    <t xml:space="preserve">Sản xuất đúc sản phẩm nhôm thanh, thỏi chưa gia công phục vụ làm nguyên liệu cho các ngành công nghiệp: Cơ khí, điện tử, bán dẫn, điện mặt trời, hàng không vũ trụ, xe điện, bao bì, xây dựng dân dụ, sản xuất nhôm thanh định hình, gia công cơ khí, tráng phủ him loại, tái chế phế liệu.
</t>
  </si>
  <si>
    <t>May trang phục; may quần áo và sản phẩm may mặc từ dệt kim, đan móc.</t>
  </si>
  <si>
    <t>Đầu tư xây dựng, cho thuê tổ hợp khu nhà văn phòng.</t>
  </si>
  <si>
    <t>Đầu tư, kinh doanh khu thương mại, dịch vụ tổng hợp, lưu trú, nghỉ dưỡng, vui chơi giải trí, ăn uống, tổ chức sự kiện, du lịch sinh thái.</t>
  </si>
  <si>
    <t xml:space="preserve">Sản xuất hàng may mặc xuất khẩu (không có dệt nhuộm); gồm: May trang phục (trừ trang phục từ da lông thú); sản xuất trang phục dệt kim, đan móc; hoàn thiện sản phẩm dệt (chi tiết: In, thêu logo, nhãn mác).
</t>
  </si>
  <si>
    <t>Sản xuất may mặc, sản xuất bao bì bằng giấy, bìa.</t>
  </si>
  <si>
    <t>Sản xuất giày da, trang phục (trừ trang phục từ da lông thú), đế giày, dụng cụ thể dục, thể thao, linh kiện điện tử, đồ chơi trẻ em.</t>
  </si>
  <si>
    <t>Sản xuất đồ ăn sẵn cho động vật trang trại, bao gồm thức ăn dạng hạt, dạng bột và dạng lỏng phục vụ chăn nuôi gia súc, gia cầm và thuỷ sản.</t>
  </si>
  <si>
    <t>Sản xuất may mặc, giày da và chế biến nông sản.</t>
  </si>
  <si>
    <t>Sản xuất, gia công vải Dornier, các loại thảm dệt, thảm xoắn, thảm trải sàn… (không nhuộm hoặc xử lý màu chỉ).</t>
  </si>
  <si>
    <t>Sản xuất và gia công các bộ phận của giày, dép; đế giày từ cao su.</t>
  </si>
  <si>
    <t>Sản xuất phụ tùng, linh kiện cho xe ô tô.</t>
  </si>
  <si>
    <t>Sản xuất và gia công các loại giày da cao cấp.</t>
  </si>
  <si>
    <t>Đầu tư xây dựng cảng tổng hợp tại Khu kinh tế Nghi Sơn.</t>
  </si>
  <si>
    <t xml:space="preserve">Đầu tư xây dựng, khai thác kinh doanh hạ tầng khu công nghiệp.
</t>
  </si>
  <si>
    <t>Ông Hồ Khắc Minh - Giám đốc</t>
  </si>
  <si>
    <t>Hợp đồng hợp tác kinh doanh nhà máy tái chế nhựa PET từ chai nhựa PET phế liệu</t>
  </si>
  <si>
    <t xml:space="preserve">Công ty cổ phần môi trường Nghi Sơn, Tổng Công ty Hóa chất và dịch vụ Dầu khí - CTCP, Công ty TNHH Nông Nghiệp Richfarm 
</t>
  </si>
  <si>
    <t>Tái chế nhựa PET tạo vảy, hạt từ chai nhựa PET phế liệu.</t>
  </si>
  <si>
    <t>Ông Phí Văn Dũng - Chủ tịch HĐQT Công ty cổ phần môi trường Nghi Sơn</t>
  </si>
  <si>
    <t>Ông VENKATES  - Giám đốc điều hành</t>
  </si>
  <si>
    <t xml:space="preserve">Thông tin người lên nhận Quyết định/GCN
</t>
  </si>
  <si>
    <t>Ông LAM WING HO - Giám đốc</t>
  </si>
  <si>
    <t>Ông Nguyễn Kim Mạnh Hoàng - Phó Tổng giám đốc Tổng Công ty Hóa chất và dịch vụ Dầu khí - Đại diện Hợp đồng hợp tác kinh doanh</t>
  </si>
  <si>
    <t>Xây dựng và kinh doanh kết cấu hạ tầng Trung tâm nghiên cứu R&amp;D</t>
  </si>
  <si>
    <t>Công ty cổ phần Tập đoàn FLC</t>
  </si>
  <si>
    <t>Bà Hương Trần Kiều Dung - Phó Chủ tịch Thường trực HĐQT</t>
  </si>
  <si>
    <t>Sở Tài chính đang đấu mối với đơn vị để dự thảo Biên bản ghi nhớ</t>
  </si>
  <si>
    <t>Giám đốc Sở Tài chính ký với nhà đầu tư vào ngày 28/3/2026</t>
  </si>
  <si>
    <t>Phường Sầm Sơn</t>
  </si>
  <si>
    <t>Phường Đông Sơn và phường Đồng Tiến</t>
  </si>
  <si>
    <t>Phụ lục: THÔNG TIN DỰ ÁN DỰ KIẾN TRAO QUYẾT ĐỊNH CHỦ TRƯƠNG ĐẦU TƯ, GIẤY CHỨNG NHẬN ĐĂNG KÝ ĐẦU TƯ HOẶC KÝ GHI NHỚ ĐẦU TƯ
TẠI HỘI NGHỊ XÚC TIẾN ĐẦU TƯ TỈNH THANH HÓA NĂM 2026</t>
  </si>
  <si>
    <t>Đầu tư xây dựng và kinh doanh kết cấu hạ tầng Khu A - Khu công nghiệp Hà Long, tỉnh Thanh Hóa</t>
  </si>
  <si>
    <t>Đầu tư xây dựng và kinh doanh kết cấu hạ tầng Khu B, Khu C - Khu công nghiệp Hà Long, tỉnh Thanh Hóa</t>
  </si>
  <si>
    <t>Công ty cổ phần Tập đoàn Việt Hưng</t>
  </si>
  <si>
    <t>Ông Ninh Văn Sức - Chủ tịch Hội đồng quản trị</t>
  </si>
  <si>
    <t>Ban Nghi Sơn đang đấu mối với Công ty cổ phần Tập đoàn Việt Hưng để dự thảo Biên bản ghi nhớ</t>
  </si>
  <si>
    <t>Ban Quản lý KKT Nghi Sơn và các KCN đã cấp GCNĐKĐT số 4034403214 ngày 27/3/2026</t>
  </si>
  <si>
    <t>Ban QL KKT Nghi Sơn và các KCN cấp GCNĐKĐT số 0524424547 ngày 27/3/2026</t>
  </si>
  <si>
    <t>Ông Dương Sơn Tùng
- Giám đốc</t>
  </si>
  <si>
    <t>Ông Nguyễn Văn Khanh - Chủ tịch HĐQT, Tổng giám đốc</t>
  </si>
  <si>
    <t>Ông Nguyễn Minh Hải - Giám đốc</t>
  </si>
  <si>
    <t>Bà Nguyễn Thụy Khanh - Tổng Giám đốc</t>
  </si>
  <si>
    <t>GCN</t>
  </si>
  <si>
    <t>BBGN</t>
  </si>
  <si>
    <t>CTĐT</t>
  </si>
  <si>
    <t>Dự án đầu tư xây dựng và kinh doanh hạ tầng khu Logistics và dịch vụ phụ trợ</t>
  </si>
  <si>
    <t>Đầu tư xây dựng và kinh doanh hạ tầng khu Logistics và dịch vụ phụ trợ</t>
  </si>
  <si>
    <t>xã Sao Vàng</t>
  </si>
  <si>
    <t>Công ty cổ phần Tập đoàn SOVICO</t>
  </si>
  <si>
    <t>Ông Nguyễn Anh Tuấn - Phó Tổng Giám đốc</t>
  </si>
  <si>
    <t>Đầu tư, nâng cấp Cảng hàng không Thọ Xuân theo quy hoạch</t>
  </si>
  <si>
    <t>Nâng cấp Cảng hàng không Thọ Xuân</t>
  </si>
  <si>
    <t>Sở Xây dựngđang đấu mối với đơn vị để dự thảo Biên bản ghi nhớ</t>
  </si>
  <si>
    <t>Giám đốc Sở Xây dựng ký với nhà đầu tư vào ngày 28/3/2026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</si>
</sst>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63"/>
      <scheme val="minor"/>
    </font>
    <font>
      <sz val="12"/>
      <color theme="1"/>
      <name val="Times New Roman"/>
      <family val="1"/>
    </font>
    <font>
      <b/>
      <sz val="12"/>
      <color theme="1"/>
      <name val="Times New Roman"/>
      <family val="1"/>
    </font>
    <font>
      <b/>
      <sz val="13"/>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justify" vertical="top" wrapText="1"/>
    </xf>
    <xf numFmtId="3"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0" fillId="0" borderId="0" xfId="0" applyAlignment="1">
      <alignment horizontal="center"/>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Border="1" applyAlignment="1">
      <alignment horizontal="center" vertical="center" wrapText="1"/>
    </xf>
    <xf numFmtId="0" fontId="1" fillId="0" borderId="1" xfId="0" applyFont="1" applyBorder="1" applyAlignment="1">
      <alignment horizontal="center" vertical="top" wrapText="1"/>
    </xf>
    <xf numFmtId="3" fontId="1" fillId="0" borderId="1" xfId="0" applyNumberFormat="1" applyFont="1" applyBorder="1" applyAlignment="1">
      <alignment horizontal="center" vertical="top" wrapText="1"/>
    </xf>
    <xf numFmtId="0" fontId="0" fillId="0" borderId="0" xfId="0" applyAlignment="1">
      <alignment horizontal="center" vertical="top"/>
    </xf>
    <xf numFmtId="0" fontId="0" fillId="0" borderId="0" xfId="0" applyAlignment="1">
      <alignment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3" fontId="1" fillId="0" borderId="1" xfId="0" applyNumberFormat="1" applyFont="1" applyFill="1" applyBorder="1" applyAlignment="1">
      <alignment horizontal="center" vertical="top" wrapText="1"/>
    </xf>
    <xf numFmtId="0" fontId="0" fillId="0" borderId="0" xfId="0" applyFill="1" applyAlignment="1">
      <alignment horizontal="center" vertical="top"/>
    </xf>
    <xf numFmtId="0" fontId="0" fillId="0" borderId="0" xfId="0" applyFill="1" applyAlignment="1">
      <alignment vertical="top"/>
    </xf>
    <xf numFmtId="0" fontId="1" fillId="0" borderId="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1" xfId="0" quotePrefix="1" applyFont="1" applyBorder="1" applyAlignment="1">
      <alignment horizontal="center" vertical="top" wrapText="1"/>
    </xf>
    <xf numFmtId="0" fontId="2" fillId="0" borderId="1" xfId="0" applyFont="1" applyBorder="1" applyAlignment="1">
      <alignment horizontal="center" vertical="center" wrapText="1"/>
    </xf>
    <xf numFmtId="1" fontId="1" fillId="0" borderId="1" xfId="0" applyNumberFormat="1" applyFont="1" applyBorder="1" applyAlignment="1">
      <alignment horizontal="center" vertical="top" wrapText="1"/>
    </xf>
    <xf numFmtId="0" fontId="1" fillId="0" borderId="1" xfId="0" quotePrefix="1" applyFont="1" applyFill="1" applyBorder="1" applyAlignment="1">
      <alignment horizontal="center" vertical="top" wrapText="1"/>
    </xf>
    <xf numFmtId="0" fontId="3" fillId="0" borderId="0" xfId="0" applyFont="1" applyAlignment="1">
      <alignment horizontal="center" vertical="center"/>
    </xf>
    <xf numFmtId="0" fontId="1" fillId="0" borderId="0"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abSelected="1"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activeCell="H35" sqref="H35"/>
    </sheetView>
  </sheetViews>
  <sheetFormatPr defaultRowHeight="14.4" outlineLevelCol="1" x14ac:dyDescent="0.55000000000000004"/>
  <cols>
    <col min="1" max="1" width="6.26171875" customWidth="1"/>
    <col min="2" max="2" width="29.83984375" customWidth="1"/>
    <col min="3" max="3" width="14.26171875" customWidth="1"/>
    <col min="4" max="4" width="17.68359375" style="6" customWidth="1"/>
    <col min="5" max="5" width="26.15625" style="6" customWidth="1"/>
    <col min="6" max="6" width="40.41796875" customWidth="1"/>
    <col min="7" max="7" width="9" customWidth="1"/>
    <col min="8" max="8" width="11.578125" customWidth="1"/>
    <col min="9" max="9" width="24.578125" customWidth="1"/>
    <col min="10" max="10" width="18.578125" customWidth="1"/>
    <col min="11" max="12" width="20.578125" hidden="1" customWidth="1" outlineLevel="1"/>
    <col min="13" max="13" width="15.83984375" style="2" hidden="1" customWidth="1" outlineLevel="1"/>
    <col min="14" max="14" width="9.15625" collapsed="1"/>
  </cols>
  <sheetData>
    <row r="1" spans="1:13" s="1" customFormat="1" ht="34.9" customHeight="1" x14ac:dyDescent="0.55000000000000004">
      <c r="A1" s="28" t="s">
        <v>223</v>
      </c>
      <c r="B1" s="29"/>
      <c r="C1" s="29"/>
      <c r="D1" s="29"/>
      <c r="E1" s="29"/>
      <c r="F1" s="29"/>
      <c r="G1" s="29"/>
      <c r="H1" s="29"/>
      <c r="I1" s="29"/>
      <c r="J1" s="29"/>
      <c r="K1" s="8"/>
      <c r="L1" s="26"/>
      <c r="M1" s="2"/>
    </row>
    <row r="3" spans="1:13" ht="43.5" customHeight="1" x14ac:dyDescent="0.55000000000000004">
      <c r="A3" s="30" t="s">
        <v>0</v>
      </c>
      <c r="B3" s="30" t="s">
        <v>1</v>
      </c>
      <c r="C3" s="30" t="s">
        <v>2</v>
      </c>
      <c r="D3" s="30" t="s">
        <v>104</v>
      </c>
      <c r="E3" s="30" t="s">
        <v>213</v>
      </c>
      <c r="F3" s="30" t="s">
        <v>105</v>
      </c>
      <c r="G3" s="30" t="s">
        <v>174</v>
      </c>
      <c r="H3" s="31" t="s">
        <v>150</v>
      </c>
      <c r="I3" s="30" t="s">
        <v>3</v>
      </c>
      <c r="J3" s="30" t="s">
        <v>4</v>
      </c>
      <c r="K3" s="9"/>
      <c r="L3" s="9"/>
    </row>
    <row r="4" spans="1:13" ht="45" customHeight="1" x14ac:dyDescent="0.55000000000000004">
      <c r="A4" s="30"/>
      <c r="B4" s="30"/>
      <c r="C4" s="30"/>
      <c r="D4" s="30"/>
      <c r="E4" s="30"/>
      <c r="F4" s="30"/>
      <c r="G4" s="30"/>
      <c r="H4" s="32"/>
      <c r="I4" s="30"/>
      <c r="J4" s="30"/>
      <c r="K4" s="9"/>
      <c r="L4" s="9"/>
    </row>
    <row r="5" spans="1:13" ht="23.25" customHeight="1" x14ac:dyDescent="0.55000000000000004">
      <c r="A5" s="7"/>
      <c r="B5" s="7" t="s">
        <v>5</v>
      </c>
      <c r="C5" s="7"/>
      <c r="D5" s="7"/>
      <c r="E5" s="7"/>
      <c r="F5" s="7"/>
      <c r="G5" s="4">
        <f>G6+G35</f>
        <v>5224.42</v>
      </c>
      <c r="H5" s="4">
        <f>H6+H35</f>
        <v>102534.8</v>
      </c>
      <c r="I5" s="7"/>
      <c r="J5" s="7"/>
      <c r="K5" s="9"/>
      <c r="L5" s="9"/>
    </row>
    <row r="6" spans="1:13" ht="45" x14ac:dyDescent="0.55000000000000004">
      <c r="A6" s="7" t="s">
        <v>6</v>
      </c>
      <c r="B6" s="5" t="s">
        <v>7</v>
      </c>
      <c r="C6" s="7"/>
      <c r="D6" s="7"/>
      <c r="E6" s="7"/>
      <c r="F6" s="5"/>
      <c r="G6" s="4">
        <f>SUM(G7:G34)</f>
        <v>1087.6000000000001</v>
      </c>
      <c r="H6" s="4">
        <f>SUM(H7:H34)</f>
        <v>29736.799999999999</v>
      </c>
      <c r="I6" s="7"/>
      <c r="J6" s="7"/>
      <c r="K6" s="9"/>
      <c r="L6" s="9"/>
    </row>
    <row r="7" spans="1:13" s="13" customFormat="1" ht="61.2" x14ac:dyDescent="0.55000000000000004">
      <c r="A7" s="10">
        <v>1</v>
      </c>
      <c r="B7" s="3" t="s">
        <v>23</v>
      </c>
      <c r="C7" s="10" t="s">
        <v>24</v>
      </c>
      <c r="D7" s="10" t="s">
        <v>139</v>
      </c>
      <c r="E7" s="10" t="s">
        <v>140</v>
      </c>
      <c r="F7" s="3" t="s">
        <v>183</v>
      </c>
      <c r="G7" s="10">
        <v>32.200000000000003</v>
      </c>
      <c r="H7" s="11">
        <v>5139</v>
      </c>
      <c r="I7" s="10" t="s">
        <v>25</v>
      </c>
      <c r="J7" s="10"/>
      <c r="K7" s="10" t="s">
        <v>107</v>
      </c>
      <c r="L7" s="27" t="s">
        <v>235</v>
      </c>
      <c r="M7" s="12" t="s">
        <v>108</v>
      </c>
    </row>
    <row r="8" spans="1:13" s="13" customFormat="1" ht="61.2" x14ac:dyDescent="0.55000000000000004">
      <c r="A8" s="10">
        <v>2</v>
      </c>
      <c r="B8" s="3" t="s">
        <v>20</v>
      </c>
      <c r="C8" s="10" t="s">
        <v>21</v>
      </c>
      <c r="D8" s="10" t="s">
        <v>137</v>
      </c>
      <c r="E8" s="10" t="s">
        <v>138</v>
      </c>
      <c r="F8" s="3" t="s">
        <v>184</v>
      </c>
      <c r="G8" s="10">
        <v>25.48</v>
      </c>
      <c r="H8" s="11">
        <v>3900</v>
      </c>
      <c r="I8" s="10" t="s">
        <v>22</v>
      </c>
      <c r="J8" s="10"/>
      <c r="K8" s="10" t="s">
        <v>107</v>
      </c>
      <c r="L8" s="27" t="s">
        <v>235</v>
      </c>
      <c r="M8" s="12" t="s">
        <v>114</v>
      </c>
    </row>
    <row r="9" spans="1:13" s="13" customFormat="1" ht="76.5" x14ac:dyDescent="0.55000000000000004">
      <c r="A9" s="10">
        <v>3</v>
      </c>
      <c r="B9" s="3" t="s">
        <v>10</v>
      </c>
      <c r="C9" s="10" t="s">
        <v>69</v>
      </c>
      <c r="D9" s="10" t="s">
        <v>154</v>
      </c>
      <c r="E9" s="10" t="s">
        <v>211</v>
      </c>
      <c r="F9" s="3" t="s">
        <v>185</v>
      </c>
      <c r="G9" s="10">
        <v>80</v>
      </c>
      <c r="H9" s="11">
        <v>3000</v>
      </c>
      <c r="I9" s="14" t="s">
        <v>229</v>
      </c>
      <c r="J9" s="10"/>
      <c r="K9" s="10" t="s">
        <v>106</v>
      </c>
      <c r="L9" s="27" t="s">
        <v>235</v>
      </c>
    </row>
    <row r="10" spans="1:13" s="13" customFormat="1" ht="61.2" x14ac:dyDescent="0.55000000000000004">
      <c r="A10" s="10">
        <v>4</v>
      </c>
      <c r="B10" s="3" t="s">
        <v>68</v>
      </c>
      <c r="C10" s="10" t="s">
        <v>69</v>
      </c>
      <c r="D10" s="10" t="s">
        <v>155</v>
      </c>
      <c r="E10" s="10" t="s">
        <v>212</v>
      </c>
      <c r="F10" s="3" t="s">
        <v>186</v>
      </c>
      <c r="G10" s="10">
        <v>401.55</v>
      </c>
      <c r="H10" s="11">
        <v>2995</v>
      </c>
      <c r="I10" s="10" t="s">
        <v>70</v>
      </c>
      <c r="J10" s="10"/>
      <c r="K10" s="10" t="s">
        <v>106</v>
      </c>
      <c r="L10" s="27" t="s">
        <v>237</v>
      </c>
    </row>
    <row r="11" spans="1:13" s="13" customFormat="1" ht="76.5" x14ac:dyDescent="0.55000000000000004">
      <c r="A11" s="10">
        <v>5</v>
      </c>
      <c r="B11" s="3" t="s">
        <v>11</v>
      </c>
      <c r="C11" s="10" t="s">
        <v>12</v>
      </c>
      <c r="D11" s="10" t="s">
        <v>156</v>
      </c>
      <c r="E11" s="10" t="s">
        <v>157</v>
      </c>
      <c r="F11" s="3" t="s">
        <v>187</v>
      </c>
      <c r="G11" s="10">
        <v>4</v>
      </c>
      <c r="H11" s="11">
        <v>1988</v>
      </c>
      <c r="I11" s="10" t="s">
        <v>13</v>
      </c>
      <c r="J11" s="10"/>
      <c r="K11" s="10" t="s">
        <v>106</v>
      </c>
      <c r="L11" s="27" t="s">
        <v>235</v>
      </c>
    </row>
    <row r="12" spans="1:13" s="13" customFormat="1" ht="61.2" x14ac:dyDescent="0.55000000000000004">
      <c r="A12" s="10">
        <v>6</v>
      </c>
      <c r="B12" s="3" t="s">
        <v>71</v>
      </c>
      <c r="C12" s="10" t="s">
        <v>151</v>
      </c>
      <c r="D12" s="10" t="s">
        <v>158</v>
      </c>
      <c r="E12" s="10" t="s">
        <v>159</v>
      </c>
      <c r="F12" s="3" t="s">
        <v>188</v>
      </c>
      <c r="G12" s="10">
        <v>160.91</v>
      </c>
      <c r="H12" s="11">
        <v>1969</v>
      </c>
      <c r="I12" s="10" t="s">
        <v>72</v>
      </c>
      <c r="J12" s="10"/>
      <c r="K12" s="10" t="s">
        <v>106</v>
      </c>
      <c r="L12" s="27" t="s">
        <v>237</v>
      </c>
    </row>
    <row r="13" spans="1:13" s="13" customFormat="1" ht="76.5" x14ac:dyDescent="0.55000000000000004">
      <c r="A13" s="10">
        <v>7</v>
      </c>
      <c r="B13" s="3" t="s">
        <v>8</v>
      </c>
      <c r="C13" s="10" t="s">
        <v>69</v>
      </c>
      <c r="D13" s="10" t="s">
        <v>160</v>
      </c>
      <c r="E13" s="10" t="s">
        <v>175</v>
      </c>
      <c r="F13" s="3" t="s">
        <v>189</v>
      </c>
      <c r="G13" s="10">
        <v>22.5</v>
      </c>
      <c r="H13" s="11">
        <v>1489</v>
      </c>
      <c r="I13" s="10" t="s">
        <v>9</v>
      </c>
      <c r="J13" s="10"/>
      <c r="K13" s="10" t="s">
        <v>106</v>
      </c>
      <c r="L13" s="27" t="s">
        <v>235</v>
      </c>
    </row>
    <row r="14" spans="1:13" s="13" customFormat="1" ht="122.4" x14ac:dyDescent="0.55000000000000004">
      <c r="A14" s="10">
        <v>8</v>
      </c>
      <c r="B14" s="3" t="s">
        <v>76</v>
      </c>
      <c r="C14" s="10" t="s">
        <v>69</v>
      </c>
      <c r="D14" s="10" t="s">
        <v>161</v>
      </c>
      <c r="E14" s="10" t="s">
        <v>176</v>
      </c>
      <c r="F14" s="3" t="s">
        <v>190</v>
      </c>
      <c r="G14" s="10">
        <v>142.19999999999999</v>
      </c>
      <c r="H14" s="11">
        <v>1473</v>
      </c>
      <c r="I14" s="10" t="s">
        <v>77</v>
      </c>
      <c r="J14" s="10"/>
      <c r="K14" s="10" t="s">
        <v>106</v>
      </c>
      <c r="L14" s="27" t="s">
        <v>237</v>
      </c>
    </row>
    <row r="15" spans="1:13" s="18" customFormat="1" ht="107.1" x14ac:dyDescent="0.55000000000000004">
      <c r="A15" s="10">
        <v>9</v>
      </c>
      <c r="B15" s="15" t="s">
        <v>73</v>
      </c>
      <c r="C15" s="14" t="s">
        <v>74</v>
      </c>
      <c r="D15" s="14" t="s">
        <v>132</v>
      </c>
      <c r="E15" s="10" t="s">
        <v>231</v>
      </c>
      <c r="F15" s="15" t="s">
        <v>191</v>
      </c>
      <c r="G15" s="14">
        <v>4.9000000000000004</v>
      </c>
      <c r="H15" s="16">
        <v>1000</v>
      </c>
      <c r="I15" s="14" t="s">
        <v>75</v>
      </c>
      <c r="J15" s="14"/>
      <c r="K15" s="10" t="s">
        <v>107</v>
      </c>
      <c r="L15" s="27" t="s">
        <v>237</v>
      </c>
      <c r="M15" s="17" t="s">
        <v>111</v>
      </c>
    </row>
    <row r="16" spans="1:13" s="13" customFormat="1" ht="122.4" x14ac:dyDescent="0.55000000000000004">
      <c r="A16" s="10">
        <v>10</v>
      </c>
      <c r="B16" s="3" t="s">
        <v>48</v>
      </c>
      <c r="C16" s="10" t="s">
        <v>49</v>
      </c>
      <c r="D16" s="10" t="s">
        <v>133</v>
      </c>
      <c r="E16" s="10" t="s">
        <v>136</v>
      </c>
      <c r="F16" s="3" t="s">
        <v>192</v>
      </c>
      <c r="G16" s="10">
        <v>10.3</v>
      </c>
      <c r="H16" s="10">
        <v>980</v>
      </c>
      <c r="I16" s="10" t="s">
        <v>50</v>
      </c>
      <c r="J16" s="10"/>
      <c r="K16" s="10" t="s">
        <v>107</v>
      </c>
      <c r="L16" s="27" t="s">
        <v>235</v>
      </c>
      <c r="M16" s="12" t="s">
        <v>111</v>
      </c>
    </row>
    <row r="17" spans="1:13" s="13" customFormat="1" ht="122.4" x14ac:dyDescent="0.55000000000000004">
      <c r="A17" s="10">
        <v>11</v>
      </c>
      <c r="B17" s="3" t="s">
        <v>208</v>
      </c>
      <c r="C17" s="10" t="s">
        <v>69</v>
      </c>
      <c r="D17" s="10" t="s">
        <v>209</v>
      </c>
      <c r="E17" s="10" t="s">
        <v>215</v>
      </c>
      <c r="F17" s="3" t="s">
        <v>210</v>
      </c>
      <c r="G17" s="10">
        <v>5.38</v>
      </c>
      <c r="H17" s="10">
        <v>790</v>
      </c>
      <c r="I17" s="14" t="s">
        <v>230</v>
      </c>
      <c r="J17" s="10"/>
      <c r="K17" s="10" t="s">
        <v>106</v>
      </c>
      <c r="L17" s="27" t="s">
        <v>235</v>
      </c>
      <c r="M17" s="12"/>
    </row>
    <row r="18" spans="1:13" s="13" customFormat="1" ht="61.2" x14ac:dyDescent="0.55000000000000004">
      <c r="A18" s="10">
        <v>12</v>
      </c>
      <c r="B18" s="3" t="s">
        <v>26</v>
      </c>
      <c r="C18" s="10" t="s">
        <v>27</v>
      </c>
      <c r="D18" s="10" t="s">
        <v>134</v>
      </c>
      <c r="E18" s="10" t="s">
        <v>142</v>
      </c>
      <c r="F18" s="3" t="s">
        <v>135</v>
      </c>
      <c r="G18" s="10">
        <v>15</v>
      </c>
      <c r="H18" s="10">
        <v>785</v>
      </c>
      <c r="I18" s="10" t="s">
        <v>28</v>
      </c>
      <c r="J18" s="10"/>
      <c r="K18" s="10" t="s">
        <v>107</v>
      </c>
      <c r="L18" s="27" t="s">
        <v>235</v>
      </c>
      <c r="M18" s="12" t="s">
        <v>111</v>
      </c>
    </row>
    <row r="19" spans="1:13" s="13" customFormat="1" ht="107.1" x14ac:dyDescent="0.55000000000000004">
      <c r="A19" s="10">
        <v>13</v>
      </c>
      <c r="B19" s="3" t="s">
        <v>51</v>
      </c>
      <c r="C19" s="10" t="s">
        <v>27</v>
      </c>
      <c r="D19" s="10" t="s">
        <v>141</v>
      </c>
      <c r="E19" s="10" t="s">
        <v>142</v>
      </c>
      <c r="F19" s="3" t="s">
        <v>182</v>
      </c>
      <c r="G19" s="10">
        <v>4.7</v>
      </c>
      <c r="H19" s="10">
        <v>392</v>
      </c>
      <c r="I19" s="10" t="s">
        <v>52</v>
      </c>
      <c r="J19" s="10"/>
      <c r="K19" s="10" t="s">
        <v>107</v>
      </c>
      <c r="L19" s="27" t="s">
        <v>235</v>
      </c>
      <c r="M19" s="12" t="s">
        <v>108</v>
      </c>
    </row>
    <row r="20" spans="1:13" s="13" customFormat="1" ht="61.5" thickBot="1" x14ac:dyDescent="0.6">
      <c r="A20" s="10">
        <v>14</v>
      </c>
      <c r="B20" s="3" t="s">
        <v>17</v>
      </c>
      <c r="C20" s="10" t="s">
        <v>18</v>
      </c>
      <c r="D20" s="10" t="s">
        <v>124</v>
      </c>
      <c r="E20" s="10" t="s">
        <v>233</v>
      </c>
      <c r="F20" s="3" t="s">
        <v>194</v>
      </c>
      <c r="G20" s="10">
        <v>2.2999999999999998</v>
      </c>
      <c r="H20" s="24">
        <v>562.79999999999995</v>
      </c>
      <c r="I20" s="10" t="s">
        <v>19</v>
      </c>
      <c r="J20" s="10"/>
      <c r="K20" s="10" t="s">
        <v>107</v>
      </c>
      <c r="L20" s="27" t="s">
        <v>237</v>
      </c>
      <c r="M20" s="12" t="s">
        <v>112</v>
      </c>
    </row>
    <row r="21" spans="1:13" s="13" customFormat="1" ht="61.5" thickBot="1" x14ac:dyDescent="0.6">
      <c r="A21" s="10">
        <v>15</v>
      </c>
      <c r="B21" s="3" t="s">
        <v>42</v>
      </c>
      <c r="C21" s="10" t="s">
        <v>43</v>
      </c>
      <c r="D21" s="10" t="s">
        <v>123</v>
      </c>
      <c r="E21" s="19" t="s">
        <v>232</v>
      </c>
      <c r="F21" s="3" t="s">
        <v>193</v>
      </c>
      <c r="G21" s="10">
        <v>4.5999999999999996</v>
      </c>
      <c r="H21" s="10">
        <v>705</v>
      </c>
      <c r="I21" s="10" t="s">
        <v>44</v>
      </c>
      <c r="J21" s="10"/>
      <c r="K21" s="10" t="s">
        <v>107</v>
      </c>
      <c r="L21" s="27" t="s">
        <v>235</v>
      </c>
      <c r="M21" s="12" t="s">
        <v>109</v>
      </c>
    </row>
    <row r="22" spans="1:13" s="13" customFormat="1" ht="168.3" x14ac:dyDescent="0.55000000000000004">
      <c r="A22" s="10">
        <v>16</v>
      </c>
      <c r="B22" s="3" t="s">
        <v>14</v>
      </c>
      <c r="C22" s="10" t="s">
        <v>15</v>
      </c>
      <c r="D22" s="10" t="s">
        <v>130</v>
      </c>
      <c r="E22" s="10" t="s">
        <v>152</v>
      </c>
      <c r="F22" s="3" t="s">
        <v>181</v>
      </c>
      <c r="G22" s="10">
        <v>70</v>
      </c>
      <c r="H22" s="10">
        <v>597</v>
      </c>
      <c r="I22" s="10" t="s">
        <v>16</v>
      </c>
      <c r="J22" s="10"/>
      <c r="K22" s="10" t="s">
        <v>107</v>
      </c>
      <c r="L22" s="27" t="s">
        <v>237</v>
      </c>
      <c r="M22" s="12" t="s">
        <v>110</v>
      </c>
    </row>
    <row r="23" spans="1:13" s="13" customFormat="1" ht="153" x14ac:dyDescent="0.55000000000000004">
      <c r="A23" s="10">
        <v>17</v>
      </c>
      <c r="B23" s="3" t="s">
        <v>32</v>
      </c>
      <c r="C23" s="10" t="s">
        <v>30</v>
      </c>
      <c r="D23" s="10" t="s">
        <v>117</v>
      </c>
      <c r="E23" s="10" t="s">
        <v>147</v>
      </c>
      <c r="F23" s="3" t="s">
        <v>118</v>
      </c>
      <c r="G23" s="10">
        <v>43.56</v>
      </c>
      <c r="H23" s="10">
        <v>370</v>
      </c>
      <c r="I23" s="10" t="s">
        <v>33</v>
      </c>
      <c r="J23" s="10"/>
      <c r="K23" s="10" t="s">
        <v>107</v>
      </c>
      <c r="L23" s="27" t="s">
        <v>237</v>
      </c>
      <c r="M23" s="12" t="s">
        <v>113</v>
      </c>
    </row>
    <row r="24" spans="1:13" s="13" customFormat="1" ht="61.2" x14ac:dyDescent="0.55000000000000004">
      <c r="A24" s="10">
        <v>18</v>
      </c>
      <c r="B24" s="3" t="s">
        <v>62</v>
      </c>
      <c r="C24" s="10" t="s">
        <v>63</v>
      </c>
      <c r="D24" s="10" t="s">
        <v>127</v>
      </c>
      <c r="E24" s="14" t="s">
        <v>234</v>
      </c>
      <c r="F24" s="3" t="s">
        <v>195</v>
      </c>
      <c r="G24" s="10">
        <v>7</v>
      </c>
      <c r="H24" s="10">
        <v>270</v>
      </c>
      <c r="I24" s="10" t="s">
        <v>64</v>
      </c>
      <c r="J24" s="10"/>
      <c r="K24" s="10" t="s">
        <v>107</v>
      </c>
      <c r="L24" s="27" t="s">
        <v>237</v>
      </c>
      <c r="M24" s="12" t="s">
        <v>114</v>
      </c>
    </row>
    <row r="25" spans="1:13" s="13" customFormat="1" ht="91.8" x14ac:dyDescent="0.55000000000000004">
      <c r="A25" s="10">
        <v>19</v>
      </c>
      <c r="B25" s="3" t="s">
        <v>40</v>
      </c>
      <c r="C25" s="10" t="s">
        <v>41</v>
      </c>
      <c r="D25" s="10" t="s">
        <v>119</v>
      </c>
      <c r="E25" s="10" t="s">
        <v>214</v>
      </c>
      <c r="F25" s="3" t="s">
        <v>196</v>
      </c>
      <c r="G25" s="10">
        <v>2.4</v>
      </c>
      <c r="H25" s="10">
        <v>263</v>
      </c>
      <c r="I25" s="10" t="s">
        <v>153</v>
      </c>
      <c r="J25" s="10"/>
      <c r="K25" s="10" t="s">
        <v>107</v>
      </c>
      <c r="L25" s="27" t="s">
        <v>235</v>
      </c>
      <c r="M25" s="12" t="s">
        <v>115</v>
      </c>
    </row>
    <row r="26" spans="1:13" s="18" customFormat="1" ht="61.2" x14ac:dyDescent="0.55000000000000004">
      <c r="A26" s="10">
        <v>20</v>
      </c>
      <c r="B26" s="15" t="s">
        <v>34</v>
      </c>
      <c r="C26" s="14" t="s">
        <v>35</v>
      </c>
      <c r="D26" s="10" t="s">
        <v>143</v>
      </c>
      <c r="E26" s="10" t="s">
        <v>144</v>
      </c>
      <c r="F26" s="20" t="s">
        <v>197</v>
      </c>
      <c r="G26" s="14">
        <v>8.1999999999999993</v>
      </c>
      <c r="H26" s="14">
        <v>205</v>
      </c>
      <c r="I26" s="14" t="s">
        <v>36</v>
      </c>
      <c r="J26" s="14"/>
      <c r="K26" s="10" t="s">
        <v>107</v>
      </c>
      <c r="L26" s="27" t="s">
        <v>237</v>
      </c>
      <c r="M26" s="17" t="s">
        <v>108</v>
      </c>
    </row>
    <row r="27" spans="1:13" s="18" customFormat="1" ht="61.2" x14ac:dyDescent="0.55000000000000004">
      <c r="A27" s="10">
        <v>21</v>
      </c>
      <c r="B27" s="15" t="s">
        <v>45</v>
      </c>
      <c r="C27" s="14" t="s">
        <v>46</v>
      </c>
      <c r="D27" s="14" t="s">
        <v>126</v>
      </c>
      <c r="E27" s="14" t="s">
        <v>149</v>
      </c>
      <c r="F27" s="15" t="s">
        <v>198</v>
      </c>
      <c r="G27" s="14">
        <v>9.9600000000000009</v>
      </c>
      <c r="H27" s="14">
        <v>148</v>
      </c>
      <c r="I27" s="14" t="s">
        <v>47</v>
      </c>
      <c r="J27" s="14"/>
      <c r="K27" s="10" t="s">
        <v>107</v>
      </c>
      <c r="L27" s="27" t="s">
        <v>237</v>
      </c>
      <c r="M27" s="17" t="s">
        <v>112</v>
      </c>
    </row>
    <row r="28" spans="1:13" s="13" customFormat="1" ht="61.2" x14ac:dyDescent="0.55000000000000004">
      <c r="A28" s="10">
        <v>22</v>
      </c>
      <c r="B28" s="3" t="s">
        <v>29</v>
      </c>
      <c r="C28" s="10" t="s">
        <v>30</v>
      </c>
      <c r="D28" s="10" t="s">
        <v>125</v>
      </c>
      <c r="E28" s="10" t="s">
        <v>148</v>
      </c>
      <c r="F28" s="3" t="s">
        <v>199</v>
      </c>
      <c r="G28" s="10">
        <v>4.7</v>
      </c>
      <c r="H28" s="10">
        <v>142</v>
      </c>
      <c r="I28" s="10" t="s">
        <v>31</v>
      </c>
      <c r="J28" s="10"/>
      <c r="K28" s="10" t="s">
        <v>107</v>
      </c>
      <c r="L28" s="27" t="s">
        <v>237</v>
      </c>
      <c r="M28" s="12" t="s">
        <v>112</v>
      </c>
    </row>
    <row r="29" spans="1:13" s="18" customFormat="1" ht="61.2" x14ac:dyDescent="0.55000000000000004">
      <c r="A29" s="10">
        <v>23</v>
      </c>
      <c r="B29" s="15" t="s">
        <v>65</v>
      </c>
      <c r="C29" s="14" t="s">
        <v>66</v>
      </c>
      <c r="D29" s="14" t="s">
        <v>116</v>
      </c>
      <c r="E29" s="14" t="s">
        <v>131</v>
      </c>
      <c r="F29" s="21" t="s">
        <v>200</v>
      </c>
      <c r="G29" s="14">
        <v>5.8</v>
      </c>
      <c r="H29" s="14">
        <v>125</v>
      </c>
      <c r="I29" s="14" t="s">
        <v>67</v>
      </c>
      <c r="J29" s="14"/>
      <c r="K29" s="10" t="s">
        <v>107</v>
      </c>
      <c r="L29" s="27" t="s">
        <v>237</v>
      </c>
      <c r="M29" s="17" t="s">
        <v>109</v>
      </c>
    </row>
    <row r="30" spans="1:13" s="13" customFormat="1" ht="61.2" x14ac:dyDescent="0.55000000000000004">
      <c r="A30" s="10">
        <v>24</v>
      </c>
      <c r="B30" s="3" t="s">
        <v>60</v>
      </c>
      <c r="C30" s="10" t="s">
        <v>54</v>
      </c>
      <c r="D30" s="10" t="s">
        <v>120</v>
      </c>
      <c r="E30" s="10" t="s">
        <v>207</v>
      </c>
      <c r="F30" s="3" t="s">
        <v>201</v>
      </c>
      <c r="G30" s="10">
        <v>6</v>
      </c>
      <c r="H30" s="10">
        <v>115</v>
      </c>
      <c r="I30" s="10" t="s">
        <v>61</v>
      </c>
      <c r="J30" s="10"/>
      <c r="K30" s="10" t="s">
        <v>107</v>
      </c>
      <c r="L30" s="27" t="s">
        <v>237</v>
      </c>
      <c r="M30" s="12" t="s">
        <v>115</v>
      </c>
    </row>
    <row r="31" spans="1:13" s="13" customFormat="1" ht="61.2" x14ac:dyDescent="0.55000000000000004">
      <c r="A31" s="10">
        <v>25</v>
      </c>
      <c r="B31" s="3" t="s">
        <v>58</v>
      </c>
      <c r="C31" s="10" t="s">
        <v>54</v>
      </c>
      <c r="D31" s="10" t="s">
        <v>128</v>
      </c>
      <c r="E31" s="14" t="s">
        <v>179</v>
      </c>
      <c r="F31" s="3" t="s">
        <v>202</v>
      </c>
      <c r="G31" s="10">
        <v>4</v>
      </c>
      <c r="H31" s="10">
        <v>105</v>
      </c>
      <c r="I31" s="10" t="s">
        <v>59</v>
      </c>
      <c r="J31" s="10"/>
      <c r="K31" s="10" t="s">
        <v>107</v>
      </c>
      <c r="L31" s="27" t="s">
        <v>237</v>
      </c>
      <c r="M31" s="12" t="s">
        <v>114</v>
      </c>
    </row>
    <row r="32" spans="1:13" s="13" customFormat="1" ht="61.2" x14ac:dyDescent="0.55000000000000004">
      <c r="A32" s="10">
        <v>26</v>
      </c>
      <c r="B32" s="3" t="s">
        <v>53</v>
      </c>
      <c r="C32" s="10" t="s">
        <v>54</v>
      </c>
      <c r="D32" s="10" t="s">
        <v>129</v>
      </c>
      <c r="E32" s="14" t="s">
        <v>180</v>
      </c>
      <c r="F32" s="3" t="s">
        <v>203</v>
      </c>
      <c r="G32" s="10">
        <v>4.7</v>
      </c>
      <c r="H32" s="10">
        <v>83</v>
      </c>
      <c r="I32" s="10" t="s">
        <v>55</v>
      </c>
      <c r="J32" s="10"/>
      <c r="K32" s="10" t="s">
        <v>107</v>
      </c>
      <c r="L32" s="27" t="s">
        <v>237</v>
      </c>
      <c r="M32" s="12" t="s">
        <v>114</v>
      </c>
    </row>
    <row r="33" spans="1:13" s="13" customFormat="1" ht="61.2" x14ac:dyDescent="0.55000000000000004">
      <c r="A33" s="10">
        <v>27</v>
      </c>
      <c r="B33" s="3" t="s">
        <v>56</v>
      </c>
      <c r="C33" s="10" t="s">
        <v>54</v>
      </c>
      <c r="D33" s="10" t="s">
        <v>145</v>
      </c>
      <c r="E33" s="10" t="s">
        <v>146</v>
      </c>
      <c r="F33" s="3" t="s">
        <v>204</v>
      </c>
      <c r="G33" s="10">
        <v>3.46</v>
      </c>
      <c r="H33" s="10">
        <v>76</v>
      </c>
      <c r="I33" s="10" t="s">
        <v>57</v>
      </c>
      <c r="J33" s="10"/>
      <c r="K33" s="10" t="s">
        <v>107</v>
      </c>
      <c r="L33" s="27" t="s">
        <v>237</v>
      </c>
      <c r="M33" s="12" t="s">
        <v>108</v>
      </c>
    </row>
    <row r="34" spans="1:13" s="13" customFormat="1" ht="107.1" x14ac:dyDescent="0.55000000000000004">
      <c r="A34" s="10">
        <v>28</v>
      </c>
      <c r="B34" s="3" t="s">
        <v>37</v>
      </c>
      <c r="C34" s="10" t="s">
        <v>38</v>
      </c>
      <c r="D34" s="10" t="s">
        <v>121</v>
      </c>
      <c r="E34" s="10" t="s">
        <v>172</v>
      </c>
      <c r="F34" s="3" t="s">
        <v>122</v>
      </c>
      <c r="G34" s="10">
        <v>1.8</v>
      </c>
      <c r="H34" s="10">
        <v>70</v>
      </c>
      <c r="I34" s="10" t="s">
        <v>39</v>
      </c>
      <c r="J34" s="10"/>
      <c r="K34" s="10" t="s">
        <v>107</v>
      </c>
      <c r="L34" s="27" t="s">
        <v>235</v>
      </c>
      <c r="M34" s="12" t="s">
        <v>115</v>
      </c>
    </row>
    <row r="35" spans="1:13" s="1" customFormat="1" ht="27.75" customHeight="1" x14ac:dyDescent="0.55000000000000004">
      <c r="A35" s="23" t="s">
        <v>78</v>
      </c>
      <c r="B35" s="5" t="s">
        <v>79</v>
      </c>
      <c r="C35" s="23"/>
      <c r="D35" s="23"/>
      <c r="E35" s="23"/>
      <c r="F35" s="5"/>
      <c r="G35" s="4">
        <f>SUM(G36:G49)</f>
        <v>4136.82</v>
      </c>
      <c r="H35" s="4">
        <f>SUM(H36:H49)</f>
        <v>72798</v>
      </c>
      <c r="I35" s="23"/>
      <c r="J35" s="23"/>
      <c r="K35" s="9"/>
      <c r="L35" s="9"/>
      <c r="M35" s="2"/>
    </row>
    <row r="36" spans="1:13" s="18" customFormat="1" ht="61.2" x14ac:dyDescent="0.55000000000000004">
      <c r="A36" s="14">
        <v>1</v>
      </c>
      <c r="B36" s="15" t="s">
        <v>238</v>
      </c>
      <c r="C36" s="14" t="s">
        <v>222</v>
      </c>
      <c r="D36" s="14" t="s">
        <v>217</v>
      </c>
      <c r="E36" s="14" t="s">
        <v>218</v>
      </c>
      <c r="F36" s="15" t="s">
        <v>239</v>
      </c>
      <c r="G36" s="14">
        <v>300</v>
      </c>
      <c r="H36" s="16">
        <v>19000</v>
      </c>
      <c r="I36" s="15" t="s">
        <v>219</v>
      </c>
      <c r="J36" s="14" t="s">
        <v>220</v>
      </c>
      <c r="K36" s="14" t="s">
        <v>107</v>
      </c>
      <c r="L36" s="33" t="s">
        <v>236</v>
      </c>
    </row>
    <row r="37" spans="1:13" s="13" customFormat="1" ht="45.9" x14ac:dyDescent="0.55000000000000004">
      <c r="A37" s="10">
        <v>2</v>
      </c>
      <c r="B37" s="3" t="s">
        <v>216</v>
      </c>
      <c r="C37" s="10" t="s">
        <v>221</v>
      </c>
      <c r="D37" s="10" t="s">
        <v>217</v>
      </c>
      <c r="E37" s="10" t="s">
        <v>218</v>
      </c>
      <c r="F37" s="3" t="s">
        <v>216</v>
      </c>
      <c r="G37" s="10">
        <v>51</v>
      </c>
      <c r="H37" s="11">
        <v>8750</v>
      </c>
      <c r="I37" s="3" t="s">
        <v>219</v>
      </c>
      <c r="J37" s="22" t="s">
        <v>178</v>
      </c>
      <c r="K37" s="10" t="s">
        <v>107</v>
      </c>
      <c r="L37" s="27" t="s">
        <v>236</v>
      </c>
    </row>
    <row r="38" spans="1:13" s="13" customFormat="1" ht="71.400000000000006" customHeight="1" x14ac:dyDescent="0.55000000000000004">
      <c r="A38" s="14">
        <v>3</v>
      </c>
      <c r="B38" s="3" t="s">
        <v>244</v>
      </c>
      <c r="C38" s="10" t="s">
        <v>240</v>
      </c>
      <c r="D38" s="10" t="s">
        <v>241</v>
      </c>
      <c r="E38" s="10" t="s">
        <v>242</v>
      </c>
      <c r="F38" s="3" t="s">
        <v>243</v>
      </c>
      <c r="G38" s="10">
        <v>1092</v>
      </c>
      <c r="H38" s="11">
        <v>8200</v>
      </c>
      <c r="I38" s="3" t="s">
        <v>245</v>
      </c>
      <c r="J38" s="14" t="s">
        <v>246</v>
      </c>
      <c r="K38" s="10"/>
      <c r="L38" s="27"/>
    </row>
    <row r="39" spans="1:13" s="13" customFormat="1" ht="76.5" x14ac:dyDescent="0.55000000000000004">
      <c r="A39" s="10">
        <v>4</v>
      </c>
      <c r="B39" s="3" t="s">
        <v>99</v>
      </c>
      <c r="C39" s="10" t="s">
        <v>100</v>
      </c>
      <c r="D39" s="10" t="s">
        <v>164</v>
      </c>
      <c r="E39" s="10" t="s">
        <v>165</v>
      </c>
      <c r="F39" s="3" t="s">
        <v>186</v>
      </c>
      <c r="G39" s="10">
        <v>478.2</v>
      </c>
      <c r="H39" s="16">
        <v>10000</v>
      </c>
      <c r="I39" s="3" t="s">
        <v>101</v>
      </c>
      <c r="J39" s="10" t="s">
        <v>177</v>
      </c>
      <c r="K39" s="10" t="s">
        <v>106</v>
      </c>
      <c r="L39" s="27" t="s">
        <v>236</v>
      </c>
    </row>
    <row r="40" spans="1:13" s="13" customFormat="1" ht="76.5" x14ac:dyDescent="0.55000000000000004">
      <c r="A40" s="14">
        <v>5</v>
      </c>
      <c r="B40" s="3" t="s">
        <v>85</v>
      </c>
      <c r="C40" s="10" t="s">
        <v>86</v>
      </c>
      <c r="D40" s="10" t="s">
        <v>166</v>
      </c>
      <c r="E40" s="10" t="s">
        <v>167</v>
      </c>
      <c r="F40" s="3" t="s">
        <v>186</v>
      </c>
      <c r="G40" s="10">
        <v>350</v>
      </c>
      <c r="H40" s="11">
        <v>4000</v>
      </c>
      <c r="I40" s="3" t="s">
        <v>87</v>
      </c>
      <c r="J40" s="22" t="s">
        <v>178</v>
      </c>
      <c r="K40" s="10" t="s">
        <v>106</v>
      </c>
      <c r="L40" s="27" t="s">
        <v>236</v>
      </c>
    </row>
    <row r="41" spans="1:13" s="13" customFormat="1" ht="76.5" x14ac:dyDescent="0.55000000000000004">
      <c r="A41" s="10">
        <v>6</v>
      </c>
      <c r="B41" s="3" t="s">
        <v>90</v>
      </c>
      <c r="C41" s="10" t="s">
        <v>91</v>
      </c>
      <c r="D41" s="10" t="s">
        <v>166</v>
      </c>
      <c r="E41" s="10" t="s">
        <v>167</v>
      </c>
      <c r="F41" s="3" t="s">
        <v>186</v>
      </c>
      <c r="G41" s="10">
        <v>361.49</v>
      </c>
      <c r="H41" s="11">
        <v>4000</v>
      </c>
      <c r="I41" s="3" t="s">
        <v>92</v>
      </c>
      <c r="J41" s="22" t="s">
        <v>178</v>
      </c>
      <c r="K41" s="10" t="s">
        <v>106</v>
      </c>
      <c r="L41" s="27" t="s">
        <v>236</v>
      </c>
    </row>
    <row r="42" spans="1:13" s="13" customFormat="1" ht="76.5" x14ac:dyDescent="0.55000000000000004">
      <c r="A42" s="14">
        <v>7</v>
      </c>
      <c r="B42" s="3" t="s">
        <v>88</v>
      </c>
      <c r="C42" s="10" t="s">
        <v>89</v>
      </c>
      <c r="D42" s="10" t="s">
        <v>166</v>
      </c>
      <c r="E42" s="10" t="s">
        <v>167</v>
      </c>
      <c r="F42" s="3" t="s">
        <v>186</v>
      </c>
      <c r="G42" s="10">
        <v>300</v>
      </c>
      <c r="H42" s="11">
        <v>3500</v>
      </c>
      <c r="I42" s="3" t="s">
        <v>87</v>
      </c>
      <c r="J42" s="22" t="s">
        <v>178</v>
      </c>
      <c r="K42" s="10" t="s">
        <v>106</v>
      </c>
      <c r="L42" s="27" t="s">
        <v>236</v>
      </c>
    </row>
    <row r="43" spans="1:13" s="13" customFormat="1" ht="76.5" x14ac:dyDescent="0.55000000000000004">
      <c r="A43" s="10">
        <v>8</v>
      </c>
      <c r="B43" s="3" t="s">
        <v>93</v>
      </c>
      <c r="C43" s="10" t="s">
        <v>94</v>
      </c>
      <c r="D43" s="10" t="s">
        <v>166</v>
      </c>
      <c r="E43" s="10" t="s">
        <v>167</v>
      </c>
      <c r="F43" s="3" t="s">
        <v>186</v>
      </c>
      <c r="G43" s="10">
        <v>173.98</v>
      </c>
      <c r="H43" s="11">
        <v>2000</v>
      </c>
      <c r="I43" s="3" t="s">
        <v>92</v>
      </c>
      <c r="J43" s="22" t="s">
        <v>178</v>
      </c>
      <c r="K43" s="10" t="s">
        <v>106</v>
      </c>
      <c r="L43" s="27" t="s">
        <v>236</v>
      </c>
    </row>
    <row r="44" spans="1:13" s="13" customFormat="1" ht="76.5" x14ac:dyDescent="0.55000000000000004">
      <c r="A44" s="14">
        <v>9</v>
      </c>
      <c r="B44" s="3" t="s">
        <v>102</v>
      </c>
      <c r="C44" s="10" t="s">
        <v>69</v>
      </c>
      <c r="D44" s="10" t="s">
        <v>170</v>
      </c>
      <c r="E44" s="10" t="s">
        <v>171</v>
      </c>
      <c r="F44" s="3" t="s">
        <v>205</v>
      </c>
      <c r="G44" s="10">
        <v>18</v>
      </c>
      <c r="H44" s="11">
        <v>1800</v>
      </c>
      <c r="I44" s="3" t="s">
        <v>103</v>
      </c>
      <c r="J44" s="22" t="s">
        <v>178</v>
      </c>
      <c r="K44" s="10" t="s">
        <v>106</v>
      </c>
      <c r="L44" s="27" t="s">
        <v>236</v>
      </c>
    </row>
    <row r="45" spans="1:13" s="13" customFormat="1" ht="61.2" x14ac:dyDescent="0.55000000000000004">
      <c r="A45" s="10">
        <v>10</v>
      </c>
      <c r="B45" s="3" t="s">
        <v>97</v>
      </c>
      <c r="C45" s="10" t="s">
        <v>69</v>
      </c>
      <c r="D45" s="10" t="s">
        <v>170</v>
      </c>
      <c r="E45" s="10" t="s">
        <v>171</v>
      </c>
      <c r="F45" s="3" t="s">
        <v>186</v>
      </c>
      <c r="G45" s="10">
        <v>53.3</v>
      </c>
      <c r="H45" s="11">
        <v>1051</v>
      </c>
      <c r="I45" s="3" t="s">
        <v>98</v>
      </c>
      <c r="J45" s="22" t="s">
        <v>178</v>
      </c>
      <c r="K45" s="10" t="s">
        <v>106</v>
      </c>
      <c r="L45" s="27" t="s">
        <v>236</v>
      </c>
    </row>
    <row r="46" spans="1:13" s="18" customFormat="1" ht="76.5" x14ac:dyDescent="0.55000000000000004">
      <c r="A46" s="14">
        <v>11</v>
      </c>
      <c r="B46" s="15" t="s">
        <v>224</v>
      </c>
      <c r="C46" s="14" t="s">
        <v>80</v>
      </c>
      <c r="D46" s="14" t="s">
        <v>162</v>
      </c>
      <c r="E46" s="14" t="s">
        <v>163</v>
      </c>
      <c r="F46" s="15" t="s">
        <v>186</v>
      </c>
      <c r="G46" s="14">
        <v>178.2</v>
      </c>
      <c r="H46" s="16">
        <v>2000</v>
      </c>
      <c r="I46" s="15" t="s">
        <v>81</v>
      </c>
      <c r="J46" s="25" t="s">
        <v>178</v>
      </c>
      <c r="K46" s="14" t="s">
        <v>106</v>
      </c>
      <c r="L46" s="27" t="s">
        <v>236</v>
      </c>
    </row>
    <row r="47" spans="1:13" s="18" customFormat="1" ht="61.2" x14ac:dyDescent="0.55000000000000004">
      <c r="A47" s="10">
        <v>12</v>
      </c>
      <c r="B47" s="15" t="s">
        <v>225</v>
      </c>
      <c r="C47" s="14" t="s">
        <v>80</v>
      </c>
      <c r="D47" s="14" t="s">
        <v>226</v>
      </c>
      <c r="E47" s="14" t="s">
        <v>227</v>
      </c>
      <c r="F47" s="15" t="s">
        <v>186</v>
      </c>
      <c r="G47" s="14">
        <v>367.3</v>
      </c>
      <c r="H47" s="16">
        <v>4000</v>
      </c>
      <c r="I47" s="15" t="s">
        <v>228</v>
      </c>
      <c r="J47" s="25" t="s">
        <v>178</v>
      </c>
      <c r="K47" s="14" t="s">
        <v>106</v>
      </c>
      <c r="L47" s="27" t="s">
        <v>236</v>
      </c>
    </row>
    <row r="48" spans="1:13" s="13" customFormat="1" ht="76.5" x14ac:dyDescent="0.55000000000000004">
      <c r="A48" s="14">
        <v>13</v>
      </c>
      <c r="B48" s="3" t="s">
        <v>82</v>
      </c>
      <c r="C48" s="10" t="s">
        <v>83</v>
      </c>
      <c r="D48" s="10" t="s">
        <v>168</v>
      </c>
      <c r="E48" s="10" t="s">
        <v>169</v>
      </c>
      <c r="F48" s="3" t="s">
        <v>186</v>
      </c>
      <c r="G48" s="10">
        <v>250.55</v>
      </c>
      <c r="H48" s="11">
        <v>3000</v>
      </c>
      <c r="I48" s="3" t="s">
        <v>84</v>
      </c>
      <c r="J48" s="22" t="s">
        <v>178</v>
      </c>
      <c r="K48" s="10" t="s">
        <v>106</v>
      </c>
      <c r="L48" s="27" t="s">
        <v>236</v>
      </c>
    </row>
    <row r="49" spans="1:12" s="13" customFormat="1" ht="45.9" x14ac:dyDescent="0.55000000000000004">
      <c r="A49" s="10">
        <v>14</v>
      </c>
      <c r="B49" s="3" t="s">
        <v>95</v>
      </c>
      <c r="C49" s="10" t="s">
        <v>69</v>
      </c>
      <c r="D49" s="10" t="s">
        <v>96</v>
      </c>
      <c r="E49" s="10" t="s">
        <v>173</v>
      </c>
      <c r="F49" s="3" t="s">
        <v>206</v>
      </c>
      <c r="G49" s="10">
        <v>162.80000000000001</v>
      </c>
      <c r="H49" s="11">
        <v>1497</v>
      </c>
      <c r="I49" s="3" t="s">
        <v>96</v>
      </c>
      <c r="J49" s="22" t="s">
        <v>178</v>
      </c>
      <c r="K49" s="10" t="s">
        <v>106</v>
      </c>
      <c r="L49" s="27" t="s">
        <v>236</v>
      </c>
    </row>
  </sheetData>
  <autoFilter ref="A5:M49"/>
  <mergeCells count="11">
    <mergeCell ref="A1:J1"/>
    <mergeCell ref="F3:F4"/>
    <mergeCell ref="A3:A4"/>
    <mergeCell ref="B3:B4"/>
    <mergeCell ref="C3:C4"/>
    <mergeCell ref="G3:G4"/>
    <mergeCell ref="I3:I4"/>
    <mergeCell ref="J3:J4"/>
    <mergeCell ref="D3:D4"/>
    <mergeCell ref="E3:E4"/>
    <mergeCell ref="H3:H4"/>
  </mergeCells>
  <pageMargins left="0.2" right="0.2" top="0.61" bottom="0.56000000000000005" header="0.33" footer="0.27"/>
  <pageSetup paperSize="9" scale="67"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Sheet1!OLE_LINK1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 BÌNH</dc:creator>
  <cp:lastModifiedBy>HUY BÌNH</cp:lastModifiedBy>
  <cp:lastPrinted>2026-03-28T03:24:14Z</cp:lastPrinted>
  <dcterms:created xsi:type="dcterms:W3CDTF">2026-03-22T02:39:39Z</dcterms:created>
  <dcterms:modified xsi:type="dcterms:W3CDTF">2026-03-28T06:17:53Z</dcterms:modified>
</cp:coreProperties>
</file>